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1 OK\TRANSPARENCIA LGCG-LDF\4TO TRIMESTRE 2021\1. Información Financiera\1.4  Estado de Variación en la Hacienda Pública\"/>
    </mc:Choice>
  </mc:AlternateContent>
  <bookViews>
    <workbookView xWindow="0" yWindow="0" windowWidth="24000" windowHeight="9600"/>
  </bookViews>
  <sheets>
    <sheet name="EVHP_4to_2021" sheetId="2" r:id="rId1"/>
  </sheets>
  <calcPr calcId="162913"/>
</workbook>
</file>

<file path=xl/calcChain.xml><?xml version="1.0" encoding="utf-8"?>
<calcChain xmlns="http://schemas.openxmlformats.org/spreadsheetml/2006/main">
  <c r="F24" i="2" l="1"/>
  <c r="F9" i="2" l="1"/>
  <c r="F8" i="2"/>
  <c r="F7" i="2"/>
  <c r="F26" i="2" l="1"/>
  <c r="F27" i="2"/>
  <c r="F25" i="2"/>
  <c r="F31" i="2"/>
  <c r="F30" i="2"/>
  <c r="F33" i="2"/>
  <c r="D29" i="2"/>
  <c r="C29" i="2"/>
  <c r="E22" i="2"/>
  <c r="D11" i="2"/>
  <c r="D22" i="2" s="1"/>
  <c r="F13" i="2"/>
  <c r="F14" i="2"/>
  <c r="F15" i="2"/>
  <c r="F12" i="2"/>
  <c r="C11" i="2"/>
  <c r="B6" i="2"/>
  <c r="B22" i="2" s="1"/>
  <c r="F29" i="2" l="1"/>
  <c r="F11" i="2"/>
  <c r="C22" i="2"/>
  <c r="C40" i="2" s="1"/>
  <c r="F22" i="2"/>
  <c r="D40" i="2"/>
  <c r="B40" i="2"/>
  <c r="F40" i="2" l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<sst xmlns="http://schemas.openxmlformats.org/spreadsheetml/2006/main" count="38" uniqueCount="28">
  <si>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</si>
  <si>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</si>
  <si>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</si>
  <si>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</si>
  <si>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</si>
  <si>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</si>
  <si>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</si>
  <si>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</si>
  <si>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</si>
  <si>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</si>
  <si>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</si>
  <si>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</si>
  <si>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</si>
  <si>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</si>
  <si>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</si>
  <si>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</si>
  <si>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</si>
  <si>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</si>
  <si>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</si>
  <si>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Hacienda Pública / Patrimonio Contribuido Neto del 2020</t>
  </si>
  <si>
    <t>Hacienda Pública / Patrimonio Generado Neto del 2020</t>
  </si>
  <si>
    <t>Exceso o Insuficiencia en la Actualización de la Hacienda Pública / Patrimonio Neto del 2020</t>
  </si>
  <si>
    <t>Hacienda Pública / Patrimonio Neto Final del 2020</t>
  </si>
  <si>
    <t>Cambios en la Hacienda Pública / Patrimonio Contribuido Neto del 2021</t>
  </si>
  <si>
    <t>Variaciones de la Hacienda Pública / Patrimonio Generado Neto del 2021</t>
  </si>
  <si>
    <t>Cambios en el Exceso o Insuficiencia en la Actualización de la Hacienda Pública / Patrimonio Neto del 2021</t>
  </si>
  <si>
    <t>Hacienda Pública / Patrimonio Neto Final de 2021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</si>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</sst>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7">
    <xf numFmtId="0" fontId="0" fillId="0" borderId="0" xfId="0"/>
    <xf numFmtId="41" fontId="0" fillId="0" borderId="0" xfId="0" applyNumberFormat="1"/>
    <xf numFmtId="41" fontId="9" fillId="0" borderId="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41" fontId="0" fillId="0" borderId="0" xfId="0" applyNumberFormat="1" applyFill="1"/>
    <xf numFmtId="0" fontId="7" fillId="4" borderId="4" xfId="0" applyFont="1" applyFill="1" applyBorder="1" applyAlignment="1">
      <alignment horizontal="left" vertical="center"/>
    </xf>
    <xf numFmtId="41" fontId="7" fillId="4" borderId="7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1" fontId="7" fillId="4" borderId="10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right" vertical="center" wrapText="1"/>
    </xf>
    <xf numFmtId="41" fontId="8" fillId="2" borderId="10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justify"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41" fontId="9" fillId="2" borderId="0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 wrapText="1"/>
    </xf>
    <xf numFmtId="165" fontId="9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41" fontId="7" fillId="2" borderId="1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41" fontId="8" fillId="2" borderId="10" xfId="0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41" fontId="9" fillId="2" borderId="10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6" fontId="9" fillId="2" borderId="10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twoCellAnchor editAs="oneCell">
    <xdr:from>
      <xdr:col>4</xdr:col>
      <xdr:colOff>765401</xdr:colOff>
      <xdr:row>0</xdr:row>
      <xdr:rowOff>144576</xdr:rowOff>
    </xdr:from>
    <xdr:to>
      <xdr:col>5</xdr:col>
      <xdr:colOff>315747</xdr:colOff>
      <xdr:row>2</xdr:row>
      <xdr:rowOff>329751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5580" y="144576"/>
          <a:ext cx="672935" cy="874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zoomScaleNormal="100" zoomScaleSheetLayoutView="100" workbookViewId="0">
      <selection activeCell="A40" sqref="A40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ht="27" customHeight="1" x14ac:dyDescent="0.25">
      <c r="A1" s="48" t="s">
        <v>8</v>
      </c>
      <c r="B1" s="49"/>
      <c r="C1" s="49"/>
      <c r="D1" s="49"/>
      <c r="E1" s="49"/>
      <c r="F1" s="50"/>
    </row>
    <row r="2" spans="1:6" ht="27.75" customHeight="1" x14ac:dyDescent="0.25">
      <c r="A2" s="51" t="s">
        <v>0</v>
      </c>
      <c r="B2" s="52"/>
      <c r="C2" s="52"/>
      <c r="D2" s="52"/>
      <c r="E2" s="52"/>
      <c r="F2" s="53"/>
    </row>
    <row r="3" spans="1:6" ht="39.75" customHeight="1" thickBot="1" x14ac:dyDescent="0.3">
      <c r="A3" s="54" t="s">
        <v>27</v>
      </c>
      <c r="B3" s="55"/>
      <c r="C3" s="55"/>
      <c r="D3" s="55"/>
      <c r="E3" s="55"/>
      <c r="F3" s="56"/>
    </row>
    <row r="4" spans="1:6" ht="105.75" thickBot="1" x14ac:dyDescent="0.3">
      <c r="A4" s="8" t="s">
        <v>1</v>
      </c>
      <c r="B4" s="10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pans="1:6" x14ac:dyDescent="0.25">
      <c r="A5" s="14"/>
      <c r="B5" s="15"/>
      <c r="C5" s="16"/>
      <c r="D5" s="15"/>
      <c r="E5" s="17"/>
      <c r="F5" s="18"/>
    </row>
    <row r="6" spans="1:6" ht="21" customHeight="1" x14ac:dyDescent="0.25">
      <c r="A6" s="19" t="s">
        <v>19</v>
      </c>
      <c r="B6" s="20">
        <f>SUM(B7:B9)</f>
        <v>516995950</v>
      </c>
      <c r="C6" s="21">
        <v>0</v>
      </c>
      <c r="D6" s="22">
        <v>0</v>
      </c>
      <c r="E6" s="21">
        <v>0</v>
      </c>
      <c r="F6" s="20">
        <v>516995950</v>
      </c>
    </row>
    <row r="7" spans="1:6" ht="16.5" customHeight="1" x14ac:dyDescent="0.25">
      <c r="A7" s="23" t="s">
        <v>6</v>
      </c>
      <c r="B7" s="24">
        <v>194371049</v>
      </c>
      <c r="C7" s="25">
        <v>0</v>
      </c>
      <c r="D7" s="26">
        <v>0</v>
      </c>
      <c r="E7" s="27">
        <v>0</v>
      </c>
      <c r="F7" s="28">
        <f>+B7</f>
        <v>194371049</v>
      </c>
    </row>
    <row r="8" spans="1:6" ht="16.5" customHeight="1" x14ac:dyDescent="0.25">
      <c r="A8" s="23" t="s">
        <v>3</v>
      </c>
      <c r="B8" s="24">
        <v>426962238</v>
      </c>
      <c r="C8" s="25">
        <v>0</v>
      </c>
      <c r="D8" s="26">
        <v>0</v>
      </c>
      <c r="E8" s="27">
        <v>0</v>
      </c>
      <c r="F8" s="28">
        <f>+B8</f>
        <v>426962238</v>
      </c>
    </row>
    <row r="9" spans="1:6" ht="16.5" customHeight="1" x14ac:dyDescent="0.25">
      <c r="A9" s="23" t="s">
        <v>14</v>
      </c>
      <c r="B9" s="29">
        <v>-104337337</v>
      </c>
      <c r="C9" s="25">
        <v>0</v>
      </c>
      <c r="D9" s="26">
        <v>0</v>
      </c>
      <c r="E9" s="27">
        <v>0</v>
      </c>
      <c r="F9" s="30">
        <f>+B9</f>
        <v>-104337337</v>
      </c>
    </row>
    <row r="10" spans="1:6" ht="16.5" customHeight="1" x14ac:dyDescent="0.25">
      <c r="A10" s="19"/>
      <c r="B10" s="31"/>
      <c r="C10" s="32"/>
      <c r="D10" s="31"/>
      <c r="E10" s="33"/>
      <c r="F10" s="34"/>
    </row>
    <row r="11" spans="1:6" ht="21" customHeight="1" x14ac:dyDescent="0.25">
      <c r="A11" s="19" t="s">
        <v>20</v>
      </c>
      <c r="B11" s="35">
        <v>0</v>
      </c>
      <c r="C11" s="36">
        <f>+C13+C15</f>
        <v>2216536</v>
      </c>
      <c r="D11" s="20">
        <f>+D12</f>
        <v>4308351</v>
      </c>
      <c r="E11" s="37">
        <v>0</v>
      </c>
      <c r="F11" s="35">
        <f>SUM(B11:E11)</f>
        <v>6524887</v>
      </c>
    </row>
    <row r="12" spans="1:6" ht="16.5" customHeight="1" x14ac:dyDescent="0.25">
      <c r="A12" s="23" t="s">
        <v>15</v>
      </c>
      <c r="B12" s="26">
        <v>0</v>
      </c>
      <c r="C12" s="25">
        <v>0</v>
      </c>
      <c r="D12" s="24">
        <v>4308351</v>
      </c>
      <c r="E12" s="25">
        <v>0</v>
      </c>
      <c r="F12" s="26">
        <f>SUM(B12:E12)</f>
        <v>4308351</v>
      </c>
    </row>
    <row r="13" spans="1:6" ht="16.5" customHeight="1" x14ac:dyDescent="0.25">
      <c r="A13" s="23" t="s">
        <v>4</v>
      </c>
      <c r="B13" s="26">
        <v>0</v>
      </c>
      <c r="C13" s="38">
        <v>216536</v>
      </c>
      <c r="D13" s="26">
        <v>0</v>
      </c>
      <c r="E13" s="25">
        <v>0</v>
      </c>
      <c r="F13" s="26">
        <f t="shared" ref="F13:F15" si="0">SUM(B13:E13)</f>
        <v>216536</v>
      </c>
    </row>
    <row r="14" spans="1:6" ht="16.5" customHeight="1" x14ac:dyDescent="0.25">
      <c r="A14" s="23" t="s">
        <v>16</v>
      </c>
      <c r="B14" s="26">
        <v>0</v>
      </c>
      <c r="C14" s="25">
        <v>0</v>
      </c>
      <c r="D14" s="26">
        <v>0</v>
      </c>
      <c r="E14" s="25">
        <v>0</v>
      </c>
      <c r="F14" s="26">
        <f t="shared" si="0"/>
        <v>0</v>
      </c>
    </row>
    <row r="15" spans="1:6" ht="16.5" customHeight="1" x14ac:dyDescent="0.25">
      <c r="A15" s="23" t="s">
        <v>5</v>
      </c>
      <c r="B15" s="26">
        <v>0</v>
      </c>
      <c r="C15" s="38">
        <v>2000000</v>
      </c>
      <c r="D15" s="26">
        <v>0</v>
      </c>
      <c r="E15" s="25">
        <v>0</v>
      </c>
      <c r="F15" s="26">
        <f t="shared" si="0"/>
        <v>2000000</v>
      </c>
    </row>
    <row r="16" spans="1:6" ht="16.5" customHeight="1" x14ac:dyDescent="0.25">
      <c r="A16" s="23" t="s">
        <v>2</v>
      </c>
      <c r="B16" s="26">
        <v>0</v>
      </c>
      <c r="C16" s="25">
        <v>0</v>
      </c>
      <c r="D16" s="26">
        <v>0</v>
      </c>
      <c r="E16" s="25">
        <v>0</v>
      </c>
      <c r="F16" s="26">
        <v>0</v>
      </c>
    </row>
    <row r="17" spans="1:8" ht="16.5" customHeight="1" x14ac:dyDescent="0.25">
      <c r="A17" s="19"/>
      <c r="B17" s="31"/>
      <c r="C17" s="32"/>
      <c r="D17" s="31"/>
      <c r="E17" s="33"/>
      <c r="F17" s="34"/>
    </row>
    <row r="18" spans="1:8" ht="29.25" customHeight="1" x14ac:dyDescent="0.25">
      <c r="A18" s="19" t="s">
        <v>21</v>
      </c>
      <c r="B18" s="22">
        <v>0</v>
      </c>
      <c r="C18" s="21">
        <v>0</v>
      </c>
      <c r="D18" s="22">
        <v>0</v>
      </c>
      <c r="E18" s="21">
        <v>0</v>
      </c>
      <c r="F18" s="22">
        <v>0</v>
      </c>
    </row>
    <row r="19" spans="1:8" ht="18.75" customHeight="1" x14ac:dyDescent="0.25">
      <c r="A19" s="23" t="s">
        <v>17</v>
      </c>
      <c r="B19" s="26">
        <v>0</v>
      </c>
      <c r="C19" s="25">
        <v>0</v>
      </c>
      <c r="D19" s="26">
        <v>0</v>
      </c>
      <c r="E19" s="25">
        <v>0</v>
      </c>
      <c r="F19" s="26">
        <v>0</v>
      </c>
    </row>
    <row r="20" spans="1:8" ht="18.75" customHeight="1" x14ac:dyDescent="0.25">
      <c r="A20" s="23" t="s">
        <v>18</v>
      </c>
      <c r="B20" s="26">
        <v>0</v>
      </c>
      <c r="C20" s="25">
        <v>0</v>
      </c>
      <c r="D20" s="26">
        <v>0</v>
      </c>
      <c r="E20" s="25">
        <v>0</v>
      </c>
      <c r="F20" s="26">
        <v>0</v>
      </c>
    </row>
    <row r="21" spans="1:8" ht="16.5" customHeight="1" x14ac:dyDescent="0.25">
      <c r="A21" s="19"/>
      <c r="B21" s="39"/>
      <c r="C21" s="32"/>
      <c r="D21" s="31"/>
      <c r="E21" s="33"/>
      <c r="F21" s="34"/>
    </row>
    <row r="22" spans="1:8" x14ac:dyDescent="0.25">
      <c r="A22" s="6" t="s">
        <v>22</v>
      </c>
      <c r="B22" s="9">
        <f>+B6</f>
        <v>516995950</v>
      </c>
      <c r="C22" s="9">
        <f>+C11</f>
        <v>2216536</v>
      </c>
      <c r="D22" s="9">
        <f>+D11</f>
        <v>4308351</v>
      </c>
      <c r="E22" s="9">
        <f t="shared" ref="E22" si="1">+E6</f>
        <v>0</v>
      </c>
      <c r="F22" s="9">
        <f>SUM(B22:E22)</f>
        <v>523520837</v>
      </c>
      <c r="G22" s="1"/>
    </row>
    <row r="23" spans="1:8" ht="26.25" customHeight="1" x14ac:dyDescent="0.25">
      <c r="A23" s="19"/>
      <c r="B23" s="31"/>
      <c r="C23" s="32"/>
      <c r="D23" s="31"/>
      <c r="E23" s="33"/>
      <c r="F23" s="34"/>
    </row>
    <row r="24" spans="1:8" x14ac:dyDescent="0.25">
      <c r="A24" s="40" t="s">
        <v>23</v>
      </c>
      <c r="B24" s="20">
        <v>3464788</v>
      </c>
      <c r="C24" s="21">
        <v>0</v>
      </c>
      <c r="D24" s="22">
        <v>0</v>
      </c>
      <c r="E24" s="21">
        <v>0</v>
      </c>
      <c r="F24" s="35">
        <f>+B24</f>
        <v>3464788</v>
      </c>
    </row>
    <row r="25" spans="1:8" ht="16.5" customHeight="1" x14ac:dyDescent="0.25">
      <c r="A25" s="23" t="s">
        <v>6</v>
      </c>
      <c r="B25" s="47">
        <v>13125700</v>
      </c>
      <c r="C25" s="25">
        <v>0</v>
      </c>
      <c r="D25" s="26">
        <v>0</v>
      </c>
      <c r="E25" s="25">
        <v>0</v>
      </c>
      <c r="F25" s="44">
        <f>+B25</f>
        <v>13125700</v>
      </c>
    </row>
    <row r="26" spans="1:8" ht="16.5" customHeight="1" x14ac:dyDescent="0.25">
      <c r="A26" s="23" t="s">
        <v>3</v>
      </c>
      <c r="B26" s="26">
        <v>-20191</v>
      </c>
      <c r="C26" s="25">
        <v>0</v>
      </c>
      <c r="D26" s="26">
        <v>0</v>
      </c>
      <c r="E26" s="25">
        <v>0</v>
      </c>
      <c r="F26" s="44">
        <f t="shared" ref="F26:F27" si="2">+B26</f>
        <v>-20191</v>
      </c>
    </row>
    <row r="27" spans="1:8" ht="16.5" customHeight="1" x14ac:dyDescent="0.25">
      <c r="A27" s="23" t="s">
        <v>14</v>
      </c>
      <c r="B27" s="24">
        <v>-9640721</v>
      </c>
      <c r="C27" s="25">
        <v>0</v>
      </c>
      <c r="D27" s="26">
        <v>0</v>
      </c>
      <c r="E27" s="25">
        <v>0</v>
      </c>
      <c r="F27" s="44">
        <f t="shared" si="2"/>
        <v>-9640721</v>
      </c>
    </row>
    <row r="28" spans="1:8" ht="16.5" customHeight="1" x14ac:dyDescent="0.25">
      <c r="A28" s="19"/>
      <c r="B28" s="31"/>
      <c r="C28" s="32"/>
      <c r="D28" s="31"/>
      <c r="E28" s="33"/>
      <c r="F28" s="35">
        <v>0</v>
      </c>
    </row>
    <row r="29" spans="1:8" x14ac:dyDescent="0.25">
      <c r="A29" s="40" t="s">
        <v>24</v>
      </c>
      <c r="B29" s="41">
        <v>0</v>
      </c>
      <c r="C29" s="42">
        <f>+C31</f>
        <v>0</v>
      </c>
      <c r="D29" s="35">
        <f>+D30+D31+D33</f>
        <v>-72668</v>
      </c>
      <c r="E29" s="43">
        <v>0</v>
      </c>
      <c r="F29" s="35">
        <f>+F30+F31+F33</f>
        <v>-72668</v>
      </c>
      <c r="H29" s="1"/>
    </row>
    <row r="30" spans="1:8" ht="16.5" customHeight="1" x14ac:dyDescent="0.25">
      <c r="A30" s="23" t="s">
        <v>15</v>
      </c>
      <c r="B30" s="26">
        <v>0</v>
      </c>
      <c r="C30" s="25">
        <v>0</v>
      </c>
      <c r="D30" s="24">
        <v>4235683</v>
      </c>
      <c r="E30" s="25">
        <v>0</v>
      </c>
      <c r="F30" s="44">
        <f>+D30</f>
        <v>4235683</v>
      </c>
      <c r="H30" s="2"/>
    </row>
    <row r="31" spans="1:8" ht="16.5" customHeight="1" x14ac:dyDescent="0.25">
      <c r="A31" s="23" t="s">
        <v>4</v>
      </c>
      <c r="B31" s="26">
        <v>0</v>
      </c>
      <c r="C31" s="25">
        <v>0</v>
      </c>
      <c r="D31" s="24">
        <v>-4308351</v>
      </c>
      <c r="E31" s="25">
        <v>0</v>
      </c>
      <c r="F31" s="44">
        <f>+C31+D31</f>
        <v>-4308351</v>
      </c>
      <c r="H31" s="1"/>
    </row>
    <row r="32" spans="1:8" ht="16.5" customHeight="1" x14ac:dyDescent="0.25">
      <c r="A32" s="23" t="s">
        <v>16</v>
      </c>
      <c r="B32" s="26">
        <v>0</v>
      </c>
      <c r="C32" s="25">
        <v>0</v>
      </c>
      <c r="D32" s="26">
        <v>0</v>
      </c>
      <c r="E32" s="25">
        <v>0</v>
      </c>
      <c r="F32" s="26">
        <v>0</v>
      </c>
    </row>
    <row r="33" spans="1:8" ht="16.5" customHeight="1" x14ac:dyDescent="0.25">
      <c r="A33" s="23" t="s">
        <v>5</v>
      </c>
      <c r="B33" s="26">
        <v>0</v>
      </c>
      <c r="C33" s="25">
        <v>0</v>
      </c>
      <c r="D33" s="26">
        <v>0</v>
      </c>
      <c r="E33" s="25">
        <v>0</v>
      </c>
      <c r="F33" s="26">
        <f>+D33</f>
        <v>0</v>
      </c>
    </row>
    <row r="34" spans="1:8" ht="16.5" customHeight="1" x14ac:dyDescent="0.25">
      <c r="A34" s="23" t="s">
        <v>2</v>
      </c>
      <c r="B34" s="26">
        <v>0</v>
      </c>
      <c r="C34" s="25">
        <v>0</v>
      </c>
      <c r="D34" s="26">
        <v>0</v>
      </c>
      <c r="E34" s="25">
        <v>0</v>
      </c>
      <c r="F34" s="26">
        <v>0</v>
      </c>
    </row>
    <row r="35" spans="1:8" ht="16.5" customHeight="1" x14ac:dyDescent="0.25">
      <c r="A35" s="19"/>
      <c r="B35" s="31"/>
      <c r="C35" s="32"/>
      <c r="D35" s="31"/>
      <c r="E35" s="33"/>
      <c r="F35" s="34"/>
    </row>
    <row r="36" spans="1:8" ht="25.5" customHeight="1" x14ac:dyDescent="0.25">
      <c r="A36" s="45" t="s">
        <v>25</v>
      </c>
      <c r="B36" s="22">
        <v>0</v>
      </c>
      <c r="C36" s="21">
        <v>0</v>
      </c>
      <c r="D36" s="22">
        <v>0</v>
      </c>
      <c r="E36" s="21">
        <v>0</v>
      </c>
      <c r="F36" s="22">
        <v>0</v>
      </c>
      <c r="H36" s="1"/>
    </row>
    <row r="37" spans="1:8" ht="16.5" customHeight="1" x14ac:dyDescent="0.25">
      <c r="A37" s="23" t="s">
        <v>17</v>
      </c>
      <c r="B37" s="26">
        <v>0</v>
      </c>
      <c r="C37" s="25">
        <v>0</v>
      </c>
      <c r="D37" s="26">
        <v>0</v>
      </c>
      <c r="E37" s="25">
        <v>0</v>
      </c>
      <c r="F37" s="26">
        <v>0</v>
      </c>
    </row>
    <row r="38" spans="1:8" ht="16.5" customHeight="1" x14ac:dyDescent="0.25">
      <c r="A38" s="23" t="s">
        <v>18</v>
      </c>
      <c r="B38" s="26">
        <v>0</v>
      </c>
      <c r="C38" s="25">
        <v>0</v>
      </c>
      <c r="D38" s="26">
        <v>0</v>
      </c>
      <c r="E38" s="25">
        <v>0</v>
      </c>
      <c r="F38" s="26">
        <v>0</v>
      </c>
    </row>
    <row r="39" spans="1:8" ht="16.5" customHeight="1" x14ac:dyDescent="0.25">
      <c r="A39" s="19"/>
      <c r="B39" s="31"/>
      <c r="C39" s="32"/>
      <c r="D39" s="31"/>
      <c r="E39" s="33"/>
      <c r="F39" s="34"/>
    </row>
    <row r="40" spans="1:8" ht="15.75" thickBot="1" x14ac:dyDescent="0.3">
      <c r="A40" s="3" t="s">
        <v>26</v>
      </c>
      <c r="B40" s="4">
        <f>+B22+B24</f>
        <v>520460738</v>
      </c>
      <c r="C40" s="4">
        <f>+C22+C29</f>
        <v>2216536</v>
      </c>
      <c r="D40" s="4">
        <f>+D22+D29</f>
        <v>4235683</v>
      </c>
      <c r="E40" s="7">
        <v>0</v>
      </c>
      <c r="F40" s="4">
        <f>+F22+F24+F29</f>
        <v>526912957</v>
      </c>
    </row>
    <row r="41" spans="1:8" x14ac:dyDescent="0.25">
      <c r="A41" s="13" t="s">
        <v>7</v>
      </c>
      <c r="B41" s="46"/>
      <c r="C41" s="46"/>
      <c r="D41" s="46"/>
      <c r="E41" s="46"/>
      <c r="F41" s="46"/>
    </row>
    <row r="42" spans="1:8" x14ac:dyDescent="0.25">
      <c r="F42" s="5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EVHP_4to_2021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2019-10-15T21:16:14Z</cp:lastPrinted>
  <dcterms:created xsi:type="dcterms:W3CDTF">2018-02-01T16:48:44Z</dcterms:created>
  <dcterms:modified xsi:type="dcterms:W3CDTF">2022-05-02T17:02:33Z</dcterms:modified>
</cp:coreProperties>
</file>